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2" documentId="11_B77560F00EDE00A6431EA768E1031455C451A2B5" xr6:coauthVersionLast="47" xr6:coauthVersionMax="47" xr10:uidLastSave="{5E3380A7-CA84-42E2-9CEF-C75D10BE64EE}"/>
  <bookViews>
    <workbookView xWindow="-108" yWindow="-108" windowWidth="23256" windowHeight="12456" xr2:uid="{00000000-000D-0000-FFFF-FFFF00000000}"/>
  </bookViews>
  <sheets>
    <sheet name="Datos" sheetId="1" r:id="rId1"/>
    <sheet name="Acerca 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" l="1"/>
  <c r="D80" i="1"/>
  <c r="D82" i="1"/>
  <c r="D81" i="1"/>
  <c r="D8" i="1"/>
  <c r="D7" i="1"/>
  <c r="D6" i="1"/>
  <c r="D48" i="1"/>
  <c r="D57" i="1"/>
  <c r="D71" i="1"/>
  <c r="D70" i="1"/>
  <c r="D69" i="1"/>
  <c r="D68" i="1"/>
  <c r="D60" i="1"/>
  <c r="D59" i="1"/>
  <c r="D58" i="1"/>
  <c r="D56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12" i="1"/>
  <c r="D20" i="1"/>
  <c r="D19" i="1"/>
  <c r="D18" i="1"/>
  <c r="D17" i="1"/>
  <c r="D16" i="1"/>
  <c r="D15" i="1"/>
  <c r="D14" i="1"/>
  <c r="D13" i="1"/>
  <c r="D11" i="1"/>
  <c r="D10" i="1"/>
  <c r="D9" i="1"/>
</calcChain>
</file>

<file path=xl/sharedStrings.xml><?xml version="1.0" encoding="utf-8"?>
<sst xmlns="http://schemas.openxmlformats.org/spreadsheetml/2006/main" count="77" uniqueCount="51">
  <si>
    <t>Esponja</t>
  </si>
  <si>
    <t>Medusa</t>
  </si>
  <si>
    <t>Neuronas</t>
  </si>
  <si>
    <t>Caracol</t>
  </si>
  <si>
    <t>Mosca</t>
  </si>
  <si>
    <t>Hormiga</t>
  </si>
  <si>
    <t>Cucaracha</t>
  </si>
  <si>
    <t>Rana</t>
  </si>
  <si>
    <t>Ratón</t>
  </si>
  <si>
    <t>Pulpo</t>
  </si>
  <si>
    <t>Gato</t>
  </si>
  <si>
    <t>Macaco</t>
  </si>
  <si>
    <t>Humano</t>
  </si>
  <si>
    <t>Elefante africano</t>
  </si>
  <si>
    <t>Animal</t>
  </si>
  <si>
    <t>Número de neuronas en el sistema nervioso completo</t>
  </si>
  <si>
    <t>Factor s/ humano</t>
  </si>
  <si>
    <t>Abeja</t>
  </si>
  <si>
    <t>Número de neuronas en la corteza cerebral (sólo existe en mamíferos)</t>
  </si>
  <si>
    <t>Rata</t>
  </si>
  <si>
    <t>Perro</t>
  </si>
  <si>
    <t>Cerdo</t>
  </si>
  <si>
    <t>Caballo</t>
  </si>
  <si>
    <t>Gorila</t>
  </si>
  <si>
    <t>Chimpancé</t>
  </si>
  <si>
    <t>Orca negra</t>
  </si>
  <si>
    <t>Ballena de aleta</t>
  </si>
  <si>
    <t>Ballena piloto de aleta larga</t>
  </si>
  <si>
    <t>Humano adulto (macho)</t>
  </si>
  <si>
    <t>Humano adulto (hembra)</t>
  </si>
  <si>
    <t>Factor s/ humano a.m.</t>
  </si>
  <si>
    <t>Número de individuos</t>
  </si>
  <si>
    <t>Tamaño del cerebro</t>
  </si>
  <si>
    <t>Tamaño del cuerpo</t>
  </si>
  <si>
    <t>Peso del cerebro</t>
  </si>
  <si>
    <t>Kg.</t>
  </si>
  <si>
    <t>Elefante</t>
  </si>
  <si>
    <t>Ballena</t>
  </si>
  <si>
    <t>Peso del cuerpo</t>
  </si>
  <si>
    <t>Neuronas corticales por raza humana</t>
  </si>
  <si>
    <t>Raza</t>
  </si>
  <si>
    <t>Raza africana o negra</t>
  </si>
  <si>
    <t>Raza europea o blanca</t>
  </si>
  <si>
    <t>Raza asiática o amarilla</t>
  </si>
  <si>
    <t>Factor s/ europeo</t>
  </si>
  <si>
    <t>Fuente: https://en.wikipedia.org/wiki/List_of_animals_by_number_of_neurons (datos consultados en 2018)</t>
  </si>
  <si>
    <t>Fuente: http://www.fogonazos.es/2013/12/que-tiene-de-especial-el-cerebro-humano.html (datos consultados en 2018)</t>
  </si>
  <si>
    <t>Fuente: http://es.metapedia.org/wiki/Raza_e_inteligencia (datos consultados en 2018)</t>
  </si>
  <si>
    <t>Estos datasets los preparé en 2018 para mi libro "Seres que sienten", publicado en mayo de 2019.</t>
  </si>
  <si>
    <t>https://manuherran.com/datasets-numero-de-neuronas/</t>
  </si>
  <si>
    <t>https://manuherran.com/libros/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</si>
</sst>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0" fillId="3" borderId="1" xfId="0" applyNumberFormat="1" applyFill="1" applyBorder="1"/>
    <xf numFmtId="0" fontId="1" fillId="0" borderId="0" xfId="0" applyFont="1"/>
    <xf numFmtId="164" fontId="0" fillId="3" borderId="1" xfId="0" applyNumberFormat="1" applyFill="1" applyBorder="1"/>
    <xf numFmtId="164" fontId="0" fillId="0" borderId="1" xfId="0" applyNumberFormat="1" applyBorder="1"/>
    <xf numFmtId="165" fontId="0" fillId="0" borderId="1" xfId="0" applyNumberFormat="1" applyBorder="1"/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anuherran.com/libros/" TargetMode="External"/><Relationship Id="rId1" Type="http://schemas.openxmlformats.org/officeDocument/2006/relationships/hyperlink" Target="https://manuherran.com/datasets-numero-de-neuron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84"/>
  <sheetViews>
    <sheetView showGridLines="0" tabSelected="1" workbookViewId="0">
      <selection activeCell="B1" sqref="B1"/>
    </sheetView>
  </sheetViews>
  <sheetFormatPr baseColWidth="10" defaultRowHeight="14.4" x14ac:dyDescent="0.3"/>
  <cols>
    <col min="2" max="2" width="31.109375" customWidth="1"/>
    <col min="3" max="3" width="14.6640625" bestFit="1" customWidth="1"/>
    <col min="4" max="4" width="20.6640625" bestFit="1" customWidth="1"/>
  </cols>
  <sheetData>
    <row r="3" spans="2:8" x14ac:dyDescent="0.3">
      <c r="B3" s="7" t="s">
        <v>15</v>
      </c>
      <c r="H3" t="s">
        <v>31</v>
      </c>
    </row>
    <row r="4" spans="2:8" x14ac:dyDescent="0.3">
      <c r="H4" t="s">
        <v>32</v>
      </c>
    </row>
    <row r="5" spans="2:8" x14ac:dyDescent="0.3">
      <c r="B5" s="2" t="s">
        <v>14</v>
      </c>
      <c r="C5" s="2" t="s">
        <v>2</v>
      </c>
      <c r="D5" s="2" t="s">
        <v>16</v>
      </c>
      <c r="H5" t="s">
        <v>33</v>
      </c>
    </row>
    <row r="6" spans="2:8" x14ac:dyDescent="0.3">
      <c r="B6" s="5" t="s">
        <v>12</v>
      </c>
      <c r="C6" s="6">
        <v>86000000000</v>
      </c>
      <c r="D6" s="5">
        <f>C6/C$6</f>
        <v>1</v>
      </c>
      <c r="H6" t="s">
        <v>34</v>
      </c>
    </row>
    <row r="7" spans="2:8" x14ac:dyDescent="0.3">
      <c r="B7" s="3" t="s">
        <v>0</v>
      </c>
      <c r="C7" s="4">
        <v>0</v>
      </c>
      <c r="D7" s="3">
        <f>C7/C$6</f>
        <v>0</v>
      </c>
    </row>
    <row r="8" spans="2:8" x14ac:dyDescent="0.3">
      <c r="B8" s="3" t="s">
        <v>1</v>
      </c>
      <c r="C8" s="4">
        <v>5600</v>
      </c>
      <c r="D8" s="3">
        <f>C8/C$6</f>
        <v>6.5116279069767436E-8</v>
      </c>
    </row>
    <row r="9" spans="2:8" x14ac:dyDescent="0.3">
      <c r="B9" s="3" t="s">
        <v>3</v>
      </c>
      <c r="C9" s="4">
        <v>11000</v>
      </c>
      <c r="D9" s="3">
        <f t="shared" ref="D9:D20" si="0">C9/C$6</f>
        <v>1.2790697674418605E-7</v>
      </c>
    </row>
    <row r="10" spans="2:8" x14ac:dyDescent="0.3">
      <c r="B10" s="3" t="s">
        <v>4</v>
      </c>
      <c r="C10" s="4">
        <v>250000</v>
      </c>
      <c r="D10" s="3">
        <f t="shared" si="0"/>
        <v>2.9069767441860463E-6</v>
      </c>
    </row>
    <row r="11" spans="2:8" x14ac:dyDescent="0.3">
      <c r="B11" s="3" t="s">
        <v>5</v>
      </c>
      <c r="C11" s="4">
        <v>250000</v>
      </c>
      <c r="D11" s="3">
        <f t="shared" si="0"/>
        <v>2.9069767441860463E-6</v>
      </c>
    </row>
    <row r="12" spans="2:8" x14ac:dyDescent="0.3">
      <c r="B12" s="3" t="s">
        <v>17</v>
      </c>
      <c r="C12" s="4">
        <v>960000</v>
      </c>
      <c r="D12" s="3">
        <f t="shared" si="0"/>
        <v>1.1162790697674418E-5</v>
      </c>
    </row>
    <row r="13" spans="2:8" x14ac:dyDescent="0.3">
      <c r="B13" s="3" t="s">
        <v>6</v>
      </c>
      <c r="C13" s="4">
        <v>1000000</v>
      </c>
      <c r="D13" s="3">
        <f t="shared" si="0"/>
        <v>1.1627906976744185E-5</v>
      </c>
    </row>
    <row r="14" spans="2:8" x14ac:dyDescent="0.3">
      <c r="B14" s="3" t="s">
        <v>7</v>
      </c>
      <c r="C14" s="4">
        <v>16000000</v>
      </c>
      <c r="D14" s="3">
        <f t="shared" si="0"/>
        <v>1.8604651162790697E-4</v>
      </c>
    </row>
    <row r="15" spans="2:8" x14ac:dyDescent="0.3">
      <c r="B15" s="3" t="s">
        <v>8</v>
      </c>
      <c r="C15" s="4">
        <v>71000000</v>
      </c>
      <c r="D15" s="3">
        <f t="shared" si="0"/>
        <v>8.2558139534883725E-4</v>
      </c>
    </row>
    <row r="16" spans="2:8" x14ac:dyDescent="0.3">
      <c r="B16" s="3" t="s">
        <v>9</v>
      </c>
      <c r="C16" s="4">
        <v>500000000</v>
      </c>
      <c r="D16" s="3">
        <f t="shared" si="0"/>
        <v>5.8139534883720929E-3</v>
      </c>
    </row>
    <row r="17" spans="2:4" x14ac:dyDescent="0.3">
      <c r="B17" s="3" t="s">
        <v>10</v>
      </c>
      <c r="C17" s="4">
        <v>760000000</v>
      </c>
      <c r="D17" s="3">
        <f t="shared" si="0"/>
        <v>8.8372093023255816E-3</v>
      </c>
    </row>
    <row r="18" spans="2:4" x14ac:dyDescent="0.3">
      <c r="B18" s="3" t="s">
        <v>11</v>
      </c>
      <c r="C18" s="4">
        <v>6376000000</v>
      </c>
      <c r="D18" s="3">
        <f t="shared" si="0"/>
        <v>7.4139534883720937E-2</v>
      </c>
    </row>
    <row r="19" spans="2:4" x14ac:dyDescent="0.3">
      <c r="B19" s="3" t="s">
        <v>12</v>
      </c>
      <c r="C19" s="4">
        <v>86000000000</v>
      </c>
      <c r="D19" s="3">
        <f t="shared" si="0"/>
        <v>1</v>
      </c>
    </row>
    <row r="20" spans="2:4" x14ac:dyDescent="0.3">
      <c r="B20" s="3" t="s">
        <v>13</v>
      </c>
      <c r="C20" s="4">
        <v>267000000000</v>
      </c>
      <c r="D20" s="3">
        <f t="shared" si="0"/>
        <v>3.1046511627906979</v>
      </c>
    </row>
    <row r="21" spans="2:4" x14ac:dyDescent="0.3">
      <c r="C21" s="1"/>
    </row>
    <row r="22" spans="2:4" x14ac:dyDescent="0.3">
      <c r="B22" t="s">
        <v>45</v>
      </c>
      <c r="C22" s="1"/>
    </row>
    <row r="23" spans="2:4" x14ac:dyDescent="0.3">
      <c r="C23" s="1"/>
    </row>
    <row r="24" spans="2:4" x14ac:dyDescent="0.3">
      <c r="C24" s="1"/>
    </row>
    <row r="25" spans="2:4" x14ac:dyDescent="0.3">
      <c r="B25" s="7" t="s">
        <v>18</v>
      </c>
      <c r="C25" s="1"/>
    </row>
    <row r="26" spans="2:4" x14ac:dyDescent="0.3">
      <c r="C26" s="1"/>
    </row>
    <row r="27" spans="2:4" x14ac:dyDescent="0.3">
      <c r="B27" s="2" t="s">
        <v>14</v>
      </c>
      <c r="C27" s="2" t="s">
        <v>2</v>
      </c>
      <c r="D27" s="2" t="s">
        <v>30</v>
      </c>
    </row>
    <row r="28" spans="2:4" x14ac:dyDescent="0.3">
      <c r="B28" s="5" t="s">
        <v>28</v>
      </c>
      <c r="C28" s="6">
        <v>23000000000</v>
      </c>
      <c r="D28" s="5">
        <f t="shared" ref="D28:D43" si="1">C28/C$28</f>
        <v>1</v>
      </c>
    </row>
    <row r="29" spans="2:4" x14ac:dyDescent="0.3">
      <c r="B29" s="3" t="s">
        <v>8</v>
      </c>
      <c r="C29" s="4">
        <v>4000000</v>
      </c>
      <c r="D29" s="3">
        <f t="shared" si="1"/>
        <v>1.7391304347826088E-4</v>
      </c>
    </row>
    <row r="30" spans="2:4" x14ac:dyDescent="0.3">
      <c r="B30" s="3" t="s">
        <v>19</v>
      </c>
      <c r="C30" s="4">
        <v>15000000</v>
      </c>
      <c r="D30" s="3">
        <f t="shared" si="1"/>
        <v>6.5217391304347831E-4</v>
      </c>
    </row>
    <row r="31" spans="2:4" x14ac:dyDescent="0.3">
      <c r="B31" s="3" t="s">
        <v>20</v>
      </c>
      <c r="C31" s="4">
        <v>16000000</v>
      </c>
      <c r="D31" s="3">
        <f t="shared" si="1"/>
        <v>6.9565217391304353E-4</v>
      </c>
    </row>
    <row r="32" spans="2:4" x14ac:dyDescent="0.3">
      <c r="B32" s="3" t="s">
        <v>10</v>
      </c>
      <c r="C32" s="4">
        <v>300000000</v>
      </c>
      <c r="D32" s="3">
        <f t="shared" si="1"/>
        <v>1.3043478260869565E-2</v>
      </c>
    </row>
    <row r="33" spans="2:4" x14ac:dyDescent="0.3">
      <c r="B33" s="3" t="s">
        <v>21</v>
      </c>
      <c r="C33" s="4">
        <v>450000000</v>
      </c>
      <c r="D33" s="3">
        <f t="shared" si="1"/>
        <v>1.9565217391304349E-2</v>
      </c>
    </row>
    <row r="34" spans="2:4" x14ac:dyDescent="0.3">
      <c r="B34" s="3" t="s">
        <v>11</v>
      </c>
      <c r="C34" s="4">
        <v>480000000</v>
      </c>
      <c r="D34" s="3">
        <f t="shared" si="1"/>
        <v>2.0869565217391306E-2</v>
      </c>
    </row>
    <row r="35" spans="2:4" x14ac:dyDescent="0.3">
      <c r="B35" s="3" t="s">
        <v>22</v>
      </c>
      <c r="C35" s="4">
        <v>1200000000</v>
      </c>
      <c r="D35" s="3">
        <f t="shared" si="1"/>
        <v>5.2173913043478258E-2</v>
      </c>
    </row>
    <row r="36" spans="2:4" x14ac:dyDescent="0.3">
      <c r="B36" s="3" t="s">
        <v>23</v>
      </c>
      <c r="C36" s="4">
        <v>4300000000</v>
      </c>
      <c r="D36" s="3">
        <f t="shared" si="1"/>
        <v>0.18695652173913044</v>
      </c>
    </row>
    <row r="37" spans="2:4" x14ac:dyDescent="0.3">
      <c r="B37" s="3" t="s">
        <v>24</v>
      </c>
      <c r="C37" s="4">
        <v>6200000000</v>
      </c>
      <c r="D37" s="3">
        <f t="shared" si="1"/>
        <v>0.26956521739130435</v>
      </c>
    </row>
    <row r="38" spans="2:4" x14ac:dyDescent="0.3">
      <c r="B38" s="3" t="s">
        <v>25</v>
      </c>
      <c r="C38" s="4">
        <v>10500000000</v>
      </c>
      <c r="D38" s="3">
        <f t="shared" si="1"/>
        <v>0.45652173913043476</v>
      </c>
    </row>
    <row r="39" spans="2:4" x14ac:dyDescent="0.3">
      <c r="B39" s="3" t="s">
        <v>13</v>
      </c>
      <c r="C39" s="4">
        <v>11000000000</v>
      </c>
      <c r="D39" s="3">
        <f t="shared" si="1"/>
        <v>0.47826086956521741</v>
      </c>
    </row>
    <row r="40" spans="2:4" x14ac:dyDescent="0.3">
      <c r="B40" s="3" t="s">
        <v>26</v>
      </c>
      <c r="C40" s="4">
        <v>15000000000</v>
      </c>
      <c r="D40" s="3">
        <f t="shared" si="1"/>
        <v>0.65217391304347827</v>
      </c>
    </row>
    <row r="41" spans="2:4" x14ac:dyDescent="0.3">
      <c r="B41" s="3" t="s">
        <v>29</v>
      </c>
      <c r="C41" s="4">
        <v>19000000000</v>
      </c>
      <c r="D41" s="3">
        <f t="shared" si="1"/>
        <v>0.82608695652173914</v>
      </c>
    </row>
    <row r="42" spans="2:4" x14ac:dyDescent="0.3">
      <c r="B42" s="3" t="s">
        <v>28</v>
      </c>
      <c r="C42" s="4">
        <v>23000000000</v>
      </c>
      <c r="D42" s="3">
        <f t="shared" si="1"/>
        <v>1</v>
      </c>
    </row>
    <row r="43" spans="2:4" x14ac:dyDescent="0.3">
      <c r="B43" s="3" t="s">
        <v>27</v>
      </c>
      <c r="C43" s="4">
        <v>37200000000</v>
      </c>
      <c r="D43" s="3">
        <f t="shared" si="1"/>
        <v>1.6173913043478261</v>
      </c>
    </row>
    <row r="45" spans="2:4" x14ac:dyDescent="0.3">
      <c r="B45" t="s">
        <v>45</v>
      </c>
    </row>
    <row r="48" spans="2:4" x14ac:dyDescent="0.3">
      <c r="B48" s="3" t="s">
        <v>12</v>
      </c>
      <c r="C48" s="4">
        <v>16000000000</v>
      </c>
      <c r="D48" s="3">
        <f>C48/C$28</f>
        <v>0.69565217391304346</v>
      </c>
    </row>
    <row r="50" spans="2:4" x14ac:dyDescent="0.3">
      <c r="B50" t="s">
        <v>46</v>
      </c>
    </row>
    <row r="53" spans="2:4" x14ac:dyDescent="0.3">
      <c r="B53" s="7" t="s">
        <v>34</v>
      </c>
    </row>
    <row r="55" spans="2:4" x14ac:dyDescent="0.3">
      <c r="B55" s="2" t="s">
        <v>14</v>
      </c>
      <c r="C55" s="2" t="s">
        <v>35</v>
      </c>
      <c r="D55" s="2" t="s">
        <v>16</v>
      </c>
    </row>
    <row r="56" spans="2:4" x14ac:dyDescent="0.3">
      <c r="B56" s="5" t="s">
        <v>12</v>
      </c>
      <c r="C56" s="8">
        <v>1.5</v>
      </c>
      <c r="D56" s="8">
        <f>C56/C$56</f>
        <v>1</v>
      </c>
    </row>
    <row r="57" spans="2:4" x14ac:dyDescent="0.3">
      <c r="B57" s="3" t="s">
        <v>23</v>
      </c>
      <c r="C57" s="9">
        <v>0.5</v>
      </c>
      <c r="D57" s="9">
        <f>C57/C$56</f>
        <v>0.33333333333333331</v>
      </c>
    </row>
    <row r="58" spans="2:4" x14ac:dyDescent="0.3">
      <c r="B58" s="3" t="s">
        <v>12</v>
      </c>
      <c r="C58" s="9">
        <v>1.5</v>
      </c>
      <c r="D58" s="9">
        <f>C58/C$56</f>
        <v>1</v>
      </c>
    </row>
    <row r="59" spans="2:4" x14ac:dyDescent="0.3">
      <c r="B59" s="3" t="s">
        <v>36</v>
      </c>
      <c r="C59" s="9">
        <v>4.5</v>
      </c>
      <c r="D59" s="9">
        <f>C59/C$56</f>
        <v>3</v>
      </c>
    </row>
    <row r="60" spans="2:4" x14ac:dyDescent="0.3">
      <c r="B60" s="3" t="s">
        <v>37</v>
      </c>
      <c r="C60" s="9">
        <v>9</v>
      </c>
      <c r="D60" s="9">
        <f>C60/C$56</f>
        <v>6</v>
      </c>
    </row>
    <row r="62" spans="2:4" x14ac:dyDescent="0.3">
      <c r="B62" t="s">
        <v>46</v>
      </c>
    </row>
    <row r="65" spans="2:4" x14ac:dyDescent="0.3">
      <c r="B65" s="7" t="s">
        <v>38</v>
      </c>
    </row>
    <row r="67" spans="2:4" x14ac:dyDescent="0.3">
      <c r="B67" s="2" t="s">
        <v>14</v>
      </c>
      <c r="C67" s="2" t="s">
        <v>35</v>
      </c>
      <c r="D67" s="2" t="s">
        <v>16</v>
      </c>
    </row>
    <row r="68" spans="2:4" x14ac:dyDescent="0.3">
      <c r="B68" s="5" t="s">
        <v>12</v>
      </c>
      <c r="C68" s="6">
        <v>70</v>
      </c>
      <c r="D68" s="6">
        <f>C68/C$68</f>
        <v>1</v>
      </c>
    </row>
    <row r="69" spans="2:4" x14ac:dyDescent="0.3">
      <c r="B69" s="3" t="s">
        <v>12</v>
      </c>
      <c r="C69" s="4">
        <v>70</v>
      </c>
      <c r="D69" s="4">
        <f>C69/C$68</f>
        <v>1</v>
      </c>
    </row>
    <row r="70" spans="2:4" x14ac:dyDescent="0.3">
      <c r="B70" s="3" t="s">
        <v>23</v>
      </c>
      <c r="C70" s="4">
        <v>175</v>
      </c>
      <c r="D70" s="4">
        <f>C70/C$68</f>
        <v>2.5</v>
      </c>
    </row>
    <row r="71" spans="2:4" x14ac:dyDescent="0.3">
      <c r="B71" s="3"/>
      <c r="C71" s="4"/>
      <c r="D71" s="4">
        <f>C71/C$68</f>
        <v>0</v>
      </c>
    </row>
    <row r="73" spans="2:4" x14ac:dyDescent="0.3">
      <c r="B73" t="s">
        <v>46</v>
      </c>
    </row>
    <row r="76" spans="2:4" x14ac:dyDescent="0.3">
      <c r="B76" s="7" t="s">
        <v>39</v>
      </c>
    </row>
    <row r="78" spans="2:4" x14ac:dyDescent="0.3">
      <c r="B78" s="2" t="s">
        <v>40</v>
      </c>
      <c r="C78" s="2" t="s">
        <v>2</v>
      </c>
      <c r="D78" s="2" t="s">
        <v>44</v>
      </c>
    </row>
    <row r="79" spans="2:4" x14ac:dyDescent="0.3">
      <c r="B79" s="5" t="s">
        <v>42</v>
      </c>
      <c r="C79" s="6">
        <v>13665000000</v>
      </c>
      <c r="D79" s="6">
        <f>C79/C$79</f>
        <v>1</v>
      </c>
    </row>
    <row r="80" spans="2:4" x14ac:dyDescent="0.3">
      <c r="B80" s="3" t="s">
        <v>41</v>
      </c>
      <c r="C80" s="4">
        <v>13185000000</v>
      </c>
      <c r="D80" s="10">
        <f>C80/C$79</f>
        <v>0.96487376509330403</v>
      </c>
    </row>
    <row r="81" spans="2:4" x14ac:dyDescent="0.3">
      <c r="B81" s="3" t="s">
        <v>42</v>
      </c>
      <c r="C81" s="4">
        <v>13665000000</v>
      </c>
      <c r="D81" s="10">
        <f>C81/C$79</f>
        <v>1</v>
      </c>
    </row>
    <row r="82" spans="2:4" x14ac:dyDescent="0.3">
      <c r="B82" s="3" t="s">
        <v>43</v>
      </c>
      <c r="C82" s="4">
        <v>13767000000</v>
      </c>
      <c r="D82" s="10">
        <f>C82/C$79</f>
        <v>1.0074643249176729</v>
      </c>
    </row>
    <row r="84" spans="2:4" x14ac:dyDescent="0.3">
      <c r="B84" t="s">
        <v>47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"/>
  <sheetViews>
    <sheetView showGridLines="0" zoomScale="175" zoomScaleNormal="175" workbookViewId="0">
      <selection activeCell="B6" sqref="B6"/>
    </sheetView>
  </sheetViews>
  <sheetFormatPr baseColWidth="10" defaultRowHeight="14.4" x14ac:dyDescent="0.3"/>
  <sheetData>
    <row r="2" spans="2:2" x14ac:dyDescent="0.3">
      <c r="B2" t="s">
        <v>48</v>
      </c>
    </row>
    <row r="4" spans="2:2" x14ac:dyDescent="0.3">
      <c r="B4" s="11" t="s">
        <v>49</v>
      </c>
    </row>
    <row r="5" spans="2:2" x14ac:dyDescent="0.3">
      <c r="B5" s="11" t="s">
        <v>50</v>
      </c>
    </row>
  </sheetData>
  <hyperlinks>
    <hyperlink ref="B4" r:id="rId1" xr:uid="{C8C96FB2-0882-4814-9359-25F90828FC7B}"/>
    <hyperlink ref="B5" r:id="rId2" xr:uid="{31D55954-F3C6-4716-8EB7-DF922CCC331B}"/>
  </hyperlinks>
  <pageMargins left="0.7" right="0.7" top="0.75" bottom="0.75" header="0.3" footer="0.3"/>
  <pageSetup paperSize="9" orientation="portrait" horizontalDpi="200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Acerca 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2025-03-24T04:59:19Z</dcterms:modified>
</cp:coreProperties>
</file>